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800"/>
  </bookViews>
  <sheets>
    <sheet name="费用清单" sheetId="1" r:id="rId1"/>
    <sheet name="水单" sheetId="2" r:id="rId2"/>
  </sheets>
  <calcPr calcId="144525"/>
</workbook>
</file>

<file path=xl/comments1.xml><?xml version="1.0" encoding="utf-8"?>
<comments xmlns="http://schemas.openxmlformats.org/spreadsheetml/2006/main">
  <authors>
    <author>Microsoft Office 用户</author>
  </authors>
  <commentList>
    <comment ref="A1" authorId="0">
      <text>
        <r>
          <rPr>
            <b/>
            <sz val="11"/>
            <rFont val="MS PGothic"/>
            <charset val="134"/>
          </rPr>
          <t>jx:area(lastCell="Z20")</t>
        </r>
      </text>
    </comment>
    <comment ref="A7" authorId="0">
      <text>
        <r>
          <rPr>
            <b/>
            <sz val="11"/>
            <rFont val="MS PGothic"/>
            <charset val="134"/>
          </rPr>
          <t xml:space="preserve">Administrator:
jx:each(items="rows" var="row" lastCell="Z7" )
jx:if(condition="row.yingShouYingFu == 1" lastCell="Z7")
</t>
        </r>
      </text>
    </comment>
  </commentList>
</comments>
</file>

<file path=xl/sharedStrings.xml><?xml version="1.0" encoding="utf-8"?>
<sst xmlns="http://schemas.openxmlformats.org/spreadsheetml/2006/main" count="49" uniqueCount="49">
  <si>
    <t>深圳市XXX际物流有限公司</t>
  </si>
  <si>
    <t>应收款帐单明细</t>
  </si>
  <si>
    <t>客户名称：${firstRow.yunDanEntity.keHuName}</t>
  </si>
  <si>
    <t>对帐单号：${firstRow.duiZhangDanHao}</t>
  </si>
  <si>
    <t>帐单日期：${firstRow.duiZhangShiJian}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</si>
  <si>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</si>
  <si>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收货时间</t>
    </r>
  </si>
  <si>
    <r>
      <rPr>
        <b/>
        <sz val="10"/>
        <rFont val="宋体"/>
        <charset val="134"/>
      </rPr>
      <t>客户单号</t>
    </r>
  </si>
  <si>
    <t>转单号</t>
  </si>
  <si>
    <t>收货渠道</t>
  </si>
  <si>
    <t>国 家</t>
  </si>
  <si>
    <t>品 名</t>
  </si>
  <si>
    <t>件 数</t>
  </si>
  <si>
    <t>计费重</t>
  </si>
  <si>
    <t>重货比</t>
  </si>
  <si>
    <t>收件人邮编</t>
  </si>
  <si>
    <t>收货实重</t>
  </si>
  <si>
    <t>收货方数</t>
  </si>
  <si>
    <t>收货材积重</t>
  </si>
  <si>
    <t>单 价</t>
  </si>
  <si>
    <t>费用名</t>
  </si>
  <si>
    <t>金  额</t>
  </si>
  <si>
    <t>币 种</t>
  </si>
  <si>
    <t>备   注</t>
  </si>
  <si>
    <t>${row.yunDanEntity.shouHuoShiJian}</t>
  </si>
  <si>
    <t>${row.yunDanEntity.keHuDanHao}</t>
  </si>
  <si>
    <t>${row.yunDanEntity.zhuanDanHao}</t>
  </si>
  <si>
    <t>${row.yunDanEntity.shouHuoQuDaoMingCheng}</t>
  </si>
  <si>
    <t>${row.yunDanEntity.guoJiaMingCheng}</t>
  </si>
  <si>
    <t>${row.yunDanEntity.pinMing}</t>
  </si>
  <si>
    <t>${row.yunDanEntity.jianShu}</t>
  </si>
  <si>
    <t>${row.yunDanEntity.yingShouJiFeiZhong}</t>
  </si>
  <si>
    <t>${row.yunDanEntity.shouJianRenYouBian}</t>
  </si>
  <si>
    <t>${row.yunDanEntity.shouHuoShiZhong}</t>
  </si>
  <si>
    <t>${row.yunDanEntity.shouHuoSquareNumber}</t>
  </si>
  <si>
    <t>${row.yunDanEntity.shouHuoCaiJi}</t>
  </si>
  <si>
    <t>${row.mingCheng}</t>
  </si>
  <si>
    <t>${row.total}</t>
  </si>
  <si>
    <t>${row.biZhong}</t>
  </si>
  <si>
    <t>${row.yunDanEntity.shouHuoBeiZhu}</t>
  </si>
  <si>
    <t>合                       计</t>
  </si>
  <si>
    <t>本期账单:</t>
  </si>
  <si>
    <t>上期余额：</t>
  </si>
  <si>
    <t>${keHuService.previousQianKuan(firstRow.jieSuanKeHuId,firstRow.duiZhangShiJian,firstRow.biZhong)}</t>
  </si>
  <si>
    <t>累计欠款：</t>
  </si>
  <si>
    <t>${keHuService.leiJiQianKuanZheSuan(firstRow.yunDanEntity.keHuEntity.id)}</t>
  </si>
  <si>
    <t>对  公  帐  户</t>
  </si>
  <si>
    <t>个  人  帐  户</t>
  </si>
  <si>
    <t>备注：需要发票的请公对对付款，不需发票的请转个人帐户，转个人帐户备注勿注明运费之类。谢谢！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</si>
</sst>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  <numFmt numFmtId="178" formatCode="0.00_);[Red]\(0.00\)"/>
  </numFmts>
  <fonts count="29">
    <font>
      <sz val="10"/>
      <name val="Arial"/>
      <charset val="134"/>
    </font>
    <font>
      <b/>
      <sz val="24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MS PGothic"/>
      <charset val="134"/>
    </font>
  </fonts>
  <fills count="34">
    <fill>
      <patternFill patternType="none"/>
    </fill>
    <fill>
      <patternFill patternType="gray125"/>
    </fill>
    <fill>
      <patternFill patternType="solid">
        <fgColor rgb="FF61C5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177" fontId="0" fillId="0" borderId="0" xfId="0" applyNumberFormat="1" applyBorder="1" applyAlignment="1">
      <alignment horizontal="left" vertical="center"/>
    </xf>
    <xf numFmtId="178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FFFF"/>
      <color rgb="0066FFFF"/>
      <color rgb="00FF6600"/>
      <color rgb="0000FF00"/>
      <color rgb="00588498"/>
      <color rgb="0021D3FF"/>
      <color rgb="005FCAFC"/>
      <color rgb="007BC4E0"/>
      <color rgb="0061C5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showGridLines="0" tabSelected="1" zoomScale="106" zoomScaleNormal="106" workbookViewId="0">
      <selection activeCell="F14" sqref="F14:P14"/>
    </sheetView>
  </sheetViews>
  <sheetFormatPr defaultColWidth="16" defaultRowHeight="15.2"/>
  <cols>
    <col min="1" max="1" width="4.57142857142857" customWidth="1"/>
    <col min="2" max="2" width="12.5714285714286" customWidth="1"/>
    <col min="3" max="3" width="13.1428571428571" customWidth="1"/>
    <col min="4" max="4" width="24.6339285714286" customWidth="1"/>
    <col min="5" max="5" width="21.9017857142857" customWidth="1"/>
    <col min="6" max="6" width="13" customWidth="1"/>
    <col min="7" max="7" width="16.7142857142857" customWidth="1"/>
    <col min="8" max="8" width="9.42857142857143" customWidth="1"/>
    <col min="9" max="14" width="10.1428571428571" customWidth="1"/>
    <col min="15" max="15" width="11" customWidth="1"/>
    <col min="16" max="16" width="11.4285714285714" customWidth="1"/>
    <col min="17" max="17" width="14.8571428571429" customWidth="1"/>
    <col min="18" max="18" width="11" customWidth="1"/>
    <col min="19" max="19" width="22.7142857142857" customWidth="1"/>
  </cols>
  <sheetData>
    <row r="1" ht="44.25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26.25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6.25" customHeight="1" spans="1:19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6"/>
    </row>
    <row r="4" ht="25.5" customHeight="1" spans="1:19">
      <c r="A4" s="3" t="s">
        <v>3</v>
      </c>
      <c r="R4" s="27"/>
      <c r="S4" s="28"/>
    </row>
    <row r="5" ht="25.5" customHeight="1" spans="1:19">
      <c r="A5" s="5" t="s">
        <v>4</v>
      </c>
      <c r="B5" s="6"/>
      <c r="R5" s="27"/>
      <c r="S5" s="29"/>
    </row>
    <row r="6" ht="25.5" customHeight="1" spans="1:19">
      <c r="A6" s="7" t="s">
        <v>5</v>
      </c>
      <c r="B6" s="7" t="s">
        <v>6</v>
      </c>
      <c r="C6" s="7" t="s">
        <v>7</v>
      </c>
      <c r="D6" s="8" t="s">
        <v>8</v>
      </c>
      <c r="E6" s="8" t="s">
        <v>9</v>
      </c>
      <c r="F6" s="8" t="s">
        <v>10</v>
      </c>
      <c r="G6" s="19" t="s">
        <v>11</v>
      </c>
      <c r="H6" s="8" t="s">
        <v>12</v>
      </c>
      <c r="I6" s="8" t="s">
        <v>13</v>
      </c>
      <c r="J6" s="19" t="s">
        <v>14</v>
      </c>
      <c r="K6" s="19" t="s">
        <v>15</v>
      </c>
      <c r="L6" s="8" t="s">
        <v>16</v>
      </c>
      <c r="M6" s="8" t="s">
        <v>17</v>
      </c>
      <c r="N6" s="8" t="s">
        <v>18</v>
      </c>
      <c r="O6" s="8" t="s">
        <v>19</v>
      </c>
      <c r="P6" s="8" t="s">
        <v>20</v>
      </c>
      <c r="Q6" s="8" t="s">
        <v>21</v>
      </c>
      <c r="R6" s="8" t="s">
        <v>22</v>
      </c>
      <c r="S6" s="8" t="s">
        <v>23</v>
      </c>
    </row>
    <row r="7" ht="42" customHeight="1" spans="1:19">
      <c r="A7" s="9">
        <f>ROW()-ROW(S6)</f>
        <v>1</v>
      </c>
      <c r="B7" s="10" t="s">
        <v>24</v>
      </c>
      <c r="C7" s="11" t="s">
        <v>25</v>
      </c>
      <c r="D7" s="11" t="s">
        <v>26</v>
      </c>
      <c r="E7" s="11" t="s">
        <v>27</v>
      </c>
      <c r="F7" s="11" t="s">
        <v>28</v>
      </c>
      <c r="G7" s="11" t="s">
        <v>29</v>
      </c>
      <c r="H7" s="11" t="s">
        <v>30</v>
      </c>
      <c r="I7" s="11" t="s">
        <v>31</v>
      </c>
      <c r="J7" s="11" t="e">
        <f>L7/M7</f>
        <v>#VALUE!</v>
      </c>
      <c r="K7" s="11" t="s">
        <v>32</v>
      </c>
      <c r="L7" s="11" t="s">
        <v>33</v>
      </c>
      <c r="M7" s="11" t="s">
        <v>34</v>
      </c>
      <c r="N7" s="11" t="s">
        <v>35</v>
      </c>
      <c r="O7" s="23" t="e">
        <f>SUMPRODUCT((P7="运费")*(Q7/I7))</f>
        <v>#VALUE!</v>
      </c>
      <c r="P7" s="23" t="s">
        <v>36</v>
      </c>
      <c r="Q7" s="30" t="s">
        <v>37</v>
      </c>
      <c r="R7" s="30" t="s">
        <v>38</v>
      </c>
      <c r="S7" s="31" t="s">
        <v>39</v>
      </c>
    </row>
    <row r="8" ht="27.75" customHeight="1" spans="1:19">
      <c r="A8" s="12" t="s">
        <v>40</v>
      </c>
      <c r="B8" s="13"/>
      <c r="C8" s="13"/>
      <c r="D8" s="13"/>
      <c r="E8" s="13"/>
      <c r="F8" s="13"/>
      <c r="G8" s="20"/>
      <c r="H8" s="21">
        <f>SUM(H7)</f>
        <v>0</v>
      </c>
      <c r="I8" s="21">
        <f>SUM(I7)</f>
        <v>0</v>
      </c>
      <c r="J8" s="21"/>
      <c r="K8" s="21"/>
      <c r="L8" s="21"/>
      <c r="M8" s="21"/>
      <c r="N8" s="21"/>
      <c r="O8" s="21"/>
      <c r="P8" s="21"/>
      <c r="Q8" s="32">
        <f>SUM(Q7)</f>
        <v>0</v>
      </c>
      <c r="R8" s="32"/>
      <c r="S8" s="33"/>
    </row>
    <row r="9" customFormat="1" ht="19" customHeight="1" spans="16:18">
      <c r="P9" s="24" t="s">
        <v>41</v>
      </c>
      <c r="Q9" s="21">
        <f>SUM(Q8)</f>
        <v>0</v>
      </c>
      <c r="R9" s="21"/>
    </row>
    <row r="10" customFormat="1" ht="19" customHeight="1" spans="16:18">
      <c r="P10" s="25" t="s">
        <v>42</v>
      </c>
      <c r="Q10" s="21" t="s">
        <v>43</v>
      </c>
      <c r="R10" s="21"/>
    </row>
    <row r="11" customFormat="1" ht="19" customHeight="1" spans="16:18">
      <c r="P11" s="25" t="s">
        <v>44</v>
      </c>
      <c r="Q11" s="34" t="s">
        <v>45</v>
      </c>
      <c r="R11" s="34"/>
    </row>
    <row r="12" ht="27.75" customHeight="1" spans="1:19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35"/>
      <c r="R12" s="35"/>
      <c r="S12" s="36"/>
    </row>
    <row r="13" ht="29.25" customHeight="1" spans="1:20">
      <c r="A13" s="15" t="s">
        <v>46</v>
      </c>
      <c r="B13" s="16"/>
      <c r="C13" s="16"/>
      <c r="D13" s="16"/>
      <c r="E13" s="22"/>
      <c r="F13" s="15" t="s">
        <v>47</v>
      </c>
      <c r="G13" s="16"/>
      <c r="H13" s="16"/>
      <c r="I13" s="16"/>
      <c r="J13" s="16"/>
      <c r="K13" s="16"/>
      <c r="L13" s="16"/>
      <c r="M13" s="16"/>
      <c r="N13" s="16"/>
      <c r="O13" s="16"/>
      <c r="P13" s="22"/>
      <c r="Q13" s="24"/>
      <c r="R13" s="24"/>
      <c r="S13" s="24"/>
      <c r="T13" s="24"/>
    </row>
    <row r="14" ht="29.25" customHeight="1" spans="1:20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ht="29.25" customHeight="1" spans="1:20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ht="29.25" customHeight="1" spans="1:20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ht="27.75" customHeight="1" spans="1:20">
      <c r="A17" s="18" t="s">
        <v>48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</row>
  </sheetData>
  <mergeCells count="19">
    <mergeCell ref="A1:S1"/>
    <mergeCell ref="A2:S2"/>
    <mergeCell ref="A8:G8"/>
    <mergeCell ref="Q9:R9"/>
    <mergeCell ref="Q10:R10"/>
    <mergeCell ref="Q11:R11"/>
    <mergeCell ref="A13:E13"/>
    <mergeCell ref="F13:P13"/>
    <mergeCell ref="Q13:T13"/>
    <mergeCell ref="A14:E14"/>
    <mergeCell ref="F14:P14"/>
    <mergeCell ref="Q14:T14"/>
    <mergeCell ref="A15:E15"/>
    <mergeCell ref="F15:P15"/>
    <mergeCell ref="Q15:T15"/>
    <mergeCell ref="A16:E16"/>
    <mergeCell ref="F16:P16"/>
    <mergeCell ref="Q16:T16"/>
    <mergeCell ref="A17:T17"/>
  </mergeCells>
  <pageMargins left="0.15748031496063" right="0.15748031496063" top="0.78740157480315" bottom="0.551181102362205" header="0.511811023622047" footer="0.511811023622047"/>
  <pageSetup paperSize="1" orientation="landscape" horizontalDpi="3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6" sqref="E16:S20"/>
    </sheetView>
  </sheetViews>
  <sheetFormatPr defaultColWidth="9.14285714285714" defaultRowHeight="15.2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费用清单</vt:lpstr>
      <vt:lpstr>水单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jimbeam</cp:lastModifiedBy>
  <cp:revision>1</cp:revision>
  <dcterms:created xsi:type="dcterms:W3CDTF">2016-09-05T16:10:00Z</dcterms:created>
  <cp:lastPrinted>2021-07-31T11:38:00Z</cp:lastPrinted>
  <dcterms:modified xsi:type="dcterms:W3CDTF">2024-12-24T17:51:04Z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37BD742B9DAB4932AA261873575DB7FC_13</vt:lpwstr>
  </property>
</Properties>
</file>